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риложение" sheetId="1" r:id="rId1"/>
    <sheet name="Прейскурант" sheetId="3" r:id="rId2"/>
  </sheets>
  <calcPr calcId="125725"/>
</workbook>
</file>

<file path=xl/calcChain.xml><?xml version="1.0" encoding="utf-8"?>
<calcChain xmlns="http://schemas.openxmlformats.org/spreadsheetml/2006/main">
  <c r="N17" i="3"/>
  <c r="F17" s="1"/>
  <c r="N18"/>
  <c r="F18" s="1"/>
  <c r="N19"/>
  <c r="F19" s="1"/>
  <c r="N20"/>
  <c r="F20" s="1"/>
  <c r="N21"/>
  <c r="F21" s="1"/>
  <c r="N22"/>
  <c r="F22" s="1"/>
  <c r="N23"/>
  <c r="F23" s="1"/>
  <c r="N24"/>
  <c r="F24" s="1"/>
  <c r="N25"/>
  <c r="F25" s="1"/>
  <c r="N26"/>
  <c r="F26" s="1"/>
  <c r="N27"/>
  <c r="F27" s="1"/>
  <c r="N28"/>
  <c r="F28" s="1"/>
  <c r="N29"/>
  <c r="F29" s="1"/>
  <c r="N30"/>
  <c r="F30" s="1"/>
  <c r="N31"/>
  <c r="F31" s="1"/>
  <c r="N32"/>
  <c r="F32" s="1"/>
  <c r="N33"/>
  <c r="F33" s="1"/>
  <c r="N34"/>
  <c r="F34" s="1"/>
  <c r="N36"/>
  <c r="F36" s="1"/>
  <c r="N37"/>
  <c r="F37" s="1"/>
  <c r="N38"/>
  <c r="F38" s="1"/>
  <c r="N39"/>
  <c r="F39" s="1"/>
  <c r="N40"/>
  <c r="F40" s="1"/>
  <c r="N41"/>
  <c r="F41" s="1"/>
  <c r="N42"/>
  <c r="F42" s="1"/>
  <c r="N43"/>
  <c r="F43" s="1"/>
  <c r="N16"/>
  <c r="F16" s="1"/>
  <c r="N11"/>
  <c r="F11" s="1"/>
</calcChain>
</file>

<file path=xl/sharedStrings.xml><?xml version="1.0" encoding="utf-8"?>
<sst xmlns="http://schemas.openxmlformats.org/spreadsheetml/2006/main" count="183" uniqueCount="63">
  <si>
    <t>Наименование услуги</t>
  </si>
  <si>
    <t>Разборка</t>
  </si>
  <si>
    <t>1 м 3</t>
  </si>
  <si>
    <t>№ п/п</t>
  </si>
  <si>
    <t>Норматив времени на единицу измерения, часов</t>
  </si>
  <si>
    <t>кухонных очагов</t>
  </si>
  <si>
    <t>отопительных печей</t>
  </si>
  <si>
    <t>дымовых кирпичных труб</t>
  </si>
  <si>
    <t>Ед. изм.</t>
  </si>
  <si>
    <t>свод</t>
  </si>
  <si>
    <t>топочное или поддувальное отверстие</t>
  </si>
  <si>
    <t>1 печь</t>
  </si>
  <si>
    <t>под или наружная стенка</t>
  </si>
  <si>
    <t>Большой ремонт печей с добавлением нового кирпича до 100 шт.</t>
  </si>
  <si>
    <t>Перекладка частей русской печи</t>
  </si>
  <si>
    <t>устье</t>
  </si>
  <si>
    <t>вьюшки</t>
  </si>
  <si>
    <t>задвижки</t>
  </si>
  <si>
    <t>топочные дверки</t>
  </si>
  <si>
    <t>вычистные или поддувные дверки</t>
  </si>
  <si>
    <t>духовые шкафы</t>
  </si>
  <si>
    <t>Смена колосниковой решетки</t>
  </si>
  <si>
    <t>под крышей</t>
  </si>
  <si>
    <t>над крышей</t>
  </si>
  <si>
    <t>один</t>
  </si>
  <si>
    <t>два</t>
  </si>
  <si>
    <t>горизонтальный</t>
  </si>
  <si>
    <t>вертикальный</t>
  </si>
  <si>
    <t>Ремонт оголовка дымовой трубы, при количестве каналов в трубе:</t>
  </si>
  <si>
    <t>Прочистка дымоходов с пробивкой и заделкой отверстий и удалением сажи:</t>
  </si>
  <si>
    <t>Перекладка дымовых труб без оштукатуривания при числе каналов в трубе:</t>
  </si>
  <si>
    <t>Перекладка дымовых труб с оштукатуриванием при числе каналов в трубе:</t>
  </si>
  <si>
    <t>Ремонт кладки дымовой трубы:</t>
  </si>
  <si>
    <t>1 м трубы</t>
  </si>
  <si>
    <t>1 патрубок</t>
  </si>
  <si>
    <t>1 м дымохода</t>
  </si>
  <si>
    <t>1 труба</t>
  </si>
  <si>
    <t>1 кирпич</t>
  </si>
  <si>
    <t>1 дверка</t>
  </si>
  <si>
    <t>1 решетка</t>
  </si>
  <si>
    <t>1 прибор</t>
  </si>
  <si>
    <t>1 место</t>
  </si>
  <si>
    <t>Экономист</t>
  </si>
  <si>
    <t>И.А. Автушко</t>
  </si>
  <si>
    <t>Малый ремонт печей с добавлением нового кирпича до 15 шт.</t>
  </si>
  <si>
    <t>под или наружная стенка (с разборкой свода)</t>
  </si>
  <si>
    <t>под или наружная стенка (без разборки свода)</t>
  </si>
  <si>
    <t>Смена печных приборов</t>
  </si>
  <si>
    <t>Укрепление топочной дверки с заменой кирпичей</t>
  </si>
  <si>
    <t>Ремонт патрубка у комнатной печи</t>
  </si>
  <si>
    <t xml:space="preserve">Замазка щелей без смены кирпичей </t>
  </si>
  <si>
    <t>1 м. пог.</t>
  </si>
  <si>
    <t>Стоимость услуги, руб.</t>
  </si>
  <si>
    <t>ПРЕЙСКУРАНТ</t>
  </si>
  <si>
    <t>стоимости услуг по ремонту печей</t>
  </si>
  <si>
    <t>Приложение _______</t>
  </si>
  <si>
    <t>к приказу директора</t>
  </si>
  <si>
    <t>ТЦСОН Бешенковичского района</t>
  </si>
  <si>
    <t>№ ___ от "___" ________ 20 __ г.</t>
  </si>
  <si>
    <t>согласовано:</t>
  </si>
  <si>
    <t>Главный бухгалтер</t>
  </si>
  <si>
    <t>Г.В. Гневко</t>
  </si>
  <si>
    <t xml:space="preserve">Нормативы времени на оказание услуг по ремонту печей 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</si>
</sst>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2" fontId="1" fillId="0" borderId="35" xfId="0" applyNumberFormat="1" applyFont="1" applyBorder="1" applyAlignment="1">
      <alignment horizontal="center" vertical="center" wrapText="1"/>
    </xf>
    <xf numFmtId="2" fontId="1" fillId="0" borderId="36" xfId="0" applyNumberFormat="1" applyFont="1" applyBorder="1" applyAlignment="1">
      <alignment horizontal="center" vertical="center" wrapText="1"/>
    </xf>
    <xf numFmtId="2" fontId="1" fillId="0" borderId="37" xfId="0" applyNumberFormat="1" applyFont="1" applyBorder="1" applyAlignment="1">
      <alignment horizontal="center" vertical="center" wrapText="1"/>
    </xf>
    <xf numFmtId="2" fontId="1" fillId="0" borderId="38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164" fontId="1" fillId="0" borderId="3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1" fillId="0" borderId="29" xfId="0" applyNumberFormat="1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A28" sqref="A28:F29"/>
    </sheetView>
  </sheetViews>
  <sheetFormatPr defaultRowHeight="11.25"/>
  <cols>
    <col min="1" max="1" width="3.5703125" style="1" bestFit="1" customWidth="1"/>
    <col min="2" max="2" width="3.7109375" style="1" bestFit="1" customWidth="1"/>
    <col min="3" max="3" width="15.7109375" style="1" customWidth="1"/>
    <col min="4" max="4" width="39" style="1" customWidth="1"/>
    <col min="5" max="5" width="8.7109375" style="1" bestFit="1" customWidth="1"/>
    <col min="6" max="6" width="16.140625" style="1" bestFit="1" customWidth="1"/>
    <col min="7" max="16384" width="9.140625" style="1"/>
  </cols>
  <sheetData>
    <row r="1" spans="1:6" ht="22.5" customHeight="1">
      <c r="A1" s="58" t="s">
        <v>62</v>
      </c>
      <c r="B1" s="58"/>
      <c r="C1" s="58"/>
      <c r="D1" s="58"/>
      <c r="E1" s="58"/>
      <c r="F1" s="58"/>
    </row>
    <row r="2" spans="1:6" ht="12" thickBot="1"/>
    <row r="3" spans="1:6" ht="34.5" thickBot="1">
      <c r="A3" s="2" t="s">
        <v>3</v>
      </c>
      <c r="B3" s="71" t="s">
        <v>0</v>
      </c>
      <c r="C3" s="72"/>
      <c r="D3" s="73"/>
      <c r="E3" s="2" t="s">
        <v>8</v>
      </c>
      <c r="F3" s="2" t="s">
        <v>4</v>
      </c>
    </row>
    <row r="4" spans="1:6" ht="12" customHeight="1">
      <c r="A4" s="65">
        <v>1</v>
      </c>
      <c r="B4" s="84" t="s">
        <v>1</v>
      </c>
      <c r="C4" s="60" t="s">
        <v>5</v>
      </c>
      <c r="D4" s="76"/>
      <c r="E4" s="65" t="s">
        <v>2</v>
      </c>
      <c r="F4" s="65">
        <v>2.25</v>
      </c>
    </row>
    <row r="5" spans="1:6" ht="12" customHeight="1">
      <c r="A5" s="66"/>
      <c r="B5" s="85"/>
      <c r="C5" s="62"/>
      <c r="D5" s="75"/>
      <c r="E5" s="66"/>
      <c r="F5" s="66"/>
    </row>
    <row r="6" spans="1:6" ht="12" customHeight="1">
      <c r="A6" s="66">
        <v>2</v>
      </c>
      <c r="B6" s="85"/>
      <c r="C6" s="62" t="s">
        <v>6</v>
      </c>
      <c r="D6" s="75"/>
      <c r="E6" s="66"/>
      <c r="F6" s="66"/>
    </row>
    <row r="7" spans="1:6" ht="12" customHeight="1">
      <c r="A7" s="66"/>
      <c r="B7" s="85"/>
      <c r="C7" s="62"/>
      <c r="D7" s="75"/>
      <c r="E7" s="66"/>
      <c r="F7" s="66"/>
    </row>
    <row r="8" spans="1:6" ht="24" customHeight="1" thickBot="1">
      <c r="A8" s="4">
        <v>3</v>
      </c>
      <c r="B8" s="86"/>
      <c r="C8" s="64" t="s">
        <v>7</v>
      </c>
      <c r="D8" s="74"/>
      <c r="E8" s="67"/>
      <c r="F8" s="67"/>
    </row>
    <row r="9" spans="1:6" ht="24" customHeight="1">
      <c r="A9" s="5">
        <v>4</v>
      </c>
      <c r="B9" s="87" t="s">
        <v>44</v>
      </c>
      <c r="C9" s="88"/>
      <c r="D9" s="22" t="s">
        <v>9</v>
      </c>
      <c r="E9" s="65" t="s">
        <v>11</v>
      </c>
      <c r="F9" s="5">
        <v>11.25</v>
      </c>
    </row>
    <row r="10" spans="1:6" ht="24" customHeight="1">
      <c r="A10" s="3">
        <v>5</v>
      </c>
      <c r="B10" s="89"/>
      <c r="C10" s="90"/>
      <c r="D10" s="23" t="s">
        <v>10</v>
      </c>
      <c r="E10" s="66"/>
      <c r="F10" s="3">
        <v>4.25</v>
      </c>
    </row>
    <row r="11" spans="1:6" ht="24" customHeight="1">
      <c r="A11" s="3">
        <v>6</v>
      </c>
      <c r="B11" s="89"/>
      <c r="C11" s="90"/>
      <c r="D11" s="23" t="s">
        <v>45</v>
      </c>
      <c r="E11" s="66"/>
      <c r="F11" s="3">
        <v>13.75</v>
      </c>
    </row>
    <row r="12" spans="1:6" ht="24" customHeight="1" thickBot="1">
      <c r="A12" s="4">
        <v>7</v>
      </c>
      <c r="B12" s="91"/>
      <c r="C12" s="92"/>
      <c r="D12" s="24" t="s">
        <v>46</v>
      </c>
      <c r="E12" s="67"/>
      <c r="F12" s="15">
        <v>3.5</v>
      </c>
    </row>
    <row r="13" spans="1:6" ht="24" customHeight="1" thickBot="1">
      <c r="A13" s="9">
        <v>8</v>
      </c>
      <c r="B13" s="68" t="s">
        <v>13</v>
      </c>
      <c r="C13" s="69"/>
      <c r="D13" s="70"/>
      <c r="E13" s="9" t="s">
        <v>11</v>
      </c>
      <c r="F13" s="21">
        <v>24</v>
      </c>
    </row>
    <row r="14" spans="1:6" ht="24" customHeight="1">
      <c r="A14" s="5">
        <v>9</v>
      </c>
      <c r="B14" s="59" t="s">
        <v>14</v>
      </c>
      <c r="C14" s="60"/>
      <c r="D14" s="16" t="s">
        <v>15</v>
      </c>
      <c r="E14" s="65" t="s">
        <v>41</v>
      </c>
      <c r="F14" s="5">
        <v>5.25</v>
      </c>
    </row>
    <row r="15" spans="1:6" ht="24" customHeight="1">
      <c r="A15" s="3">
        <v>10</v>
      </c>
      <c r="B15" s="61"/>
      <c r="C15" s="62"/>
      <c r="D15" s="17" t="s">
        <v>9</v>
      </c>
      <c r="E15" s="66"/>
      <c r="F15" s="3">
        <v>17.25</v>
      </c>
    </row>
    <row r="16" spans="1:6" ht="24" customHeight="1" thickBot="1">
      <c r="A16" s="4">
        <v>11</v>
      </c>
      <c r="B16" s="63"/>
      <c r="C16" s="64"/>
      <c r="D16" s="20" t="s">
        <v>12</v>
      </c>
      <c r="E16" s="67"/>
      <c r="F16" s="4">
        <v>5.75</v>
      </c>
    </row>
    <row r="17" spans="1:6" ht="24" customHeight="1">
      <c r="A17" s="5">
        <v>12</v>
      </c>
      <c r="B17" s="59" t="s">
        <v>47</v>
      </c>
      <c r="C17" s="60"/>
      <c r="D17" s="22" t="s">
        <v>16</v>
      </c>
      <c r="E17" s="65" t="s">
        <v>40</v>
      </c>
      <c r="F17" s="18">
        <v>5.25</v>
      </c>
    </row>
    <row r="18" spans="1:6" ht="24" customHeight="1">
      <c r="A18" s="3">
        <v>13</v>
      </c>
      <c r="B18" s="61"/>
      <c r="C18" s="62"/>
      <c r="D18" s="23" t="s">
        <v>17</v>
      </c>
      <c r="E18" s="66"/>
      <c r="F18" s="19">
        <v>5</v>
      </c>
    </row>
    <row r="19" spans="1:6" ht="24" customHeight="1">
      <c r="A19" s="3">
        <v>14</v>
      </c>
      <c r="B19" s="61"/>
      <c r="C19" s="62"/>
      <c r="D19" s="23" t="s">
        <v>18</v>
      </c>
      <c r="E19" s="66"/>
      <c r="F19" s="19">
        <v>6.5</v>
      </c>
    </row>
    <row r="20" spans="1:6" ht="24" customHeight="1">
      <c r="A20" s="3">
        <v>15</v>
      </c>
      <c r="B20" s="61"/>
      <c r="C20" s="62"/>
      <c r="D20" s="23" t="s">
        <v>19</v>
      </c>
      <c r="E20" s="66"/>
      <c r="F20" s="19">
        <v>4</v>
      </c>
    </row>
    <row r="21" spans="1:6" ht="24" customHeight="1" thickBot="1">
      <c r="A21" s="4">
        <v>16</v>
      </c>
      <c r="B21" s="63"/>
      <c r="C21" s="64"/>
      <c r="D21" s="24" t="s">
        <v>20</v>
      </c>
      <c r="E21" s="67"/>
      <c r="F21" s="15">
        <v>7.75</v>
      </c>
    </row>
    <row r="22" spans="1:6" ht="24" customHeight="1" thickBot="1">
      <c r="A22" s="9">
        <v>17</v>
      </c>
      <c r="B22" s="97" t="s">
        <v>21</v>
      </c>
      <c r="C22" s="98"/>
      <c r="D22" s="99"/>
      <c r="E22" s="9" t="s">
        <v>39</v>
      </c>
      <c r="F22" s="21">
        <v>1</v>
      </c>
    </row>
    <row r="23" spans="1:6" ht="24" customHeight="1" thickBot="1">
      <c r="A23" s="9">
        <v>18</v>
      </c>
      <c r="B23" s="68" t="s">
        <v>48</v>
      </c>
      <c r="C23" s="69"/>
      <c r="D23" s="70"/>
      <c r="E23" s="2" t="s">
        <v>38</v>
      </c>
      <c r="F23" s="9">
        <v>2.25</v>
      </c>
    </row>
    <row r="24" spans="1:6" ht="24" customHeight="1">
      <c r="A24" s="5">
        <v>19</v>
      </c>
      <c r="B24" s="59" t="s">
        <v>32</v>
      </c>
      <c r="C24" s="60"/>
      <c r="D24" s="16" t="s">
        <v>22</v>
      </c>
      <c r="E24" s="65" t="s">
        <v>37</v>
      </c>
      <c r="F24" s="5">
        <v>0.19</v>
      </c>
    </row>
    <row r="25" spans="1:6" ht="24" customHeight="1" thickBot="1">
      <c r="A25" s="4">
        <v>20</v>
      </c>
      <c r="B25" s="63"/>
      <c r="C25" s="64"/>
      <c r="D25" s="20" t="s">
        <v>23</v>
      </c>
      <c r="E25" s="67"/>
      <c r="F25" s="4">
        <v>0.22</v>
      </c>
    </row>
    <row r="26" spans="1:6" ht="24" customHeight="1">
      <c r="A26" s="5">
        <v>21</v>
      </c>
      <c r="B26" s="59" t="s">
        <v>28</v>
      </c>
      <c r="C26" s="60"/>
      <c r="D26" s="16" t="s">
        <v>24</v>
      </c>
      <c r="E26" s="65" t="s">
        <v>36</v>
      </c>
      <c r="F26" s="18">
        <v>1.5</v>
      </c>
    </row>
    <row r="27" spans="1:6" ht="24" customHeight="1" thickBot="1">
      <c r="A27" s="4">
        <v>22</v>
      </c>
      <c r="B27" s="63"/>
      <c r="C27" s="64"/>
      <c r="D27" s="20" t="s">
        <v>25</v>
      </c>
      <c r="E27" s="67"/>
      <c r="F27" s="4">
        <v>2.42</v>
      </c>
    </row>
    <row r="28" spans="1:6" ht="24" customHeight="1">
      <c r="A28" s="5">
        <v>23</v>
      </c>
      <c r="B28" s="59" t="s">
        <v>29</v>
      </c>
      <c r="C28" s="76"/>
      <c r="D28" s="5" t="s">
        <v>26</v>
      </c>
      <c r="E28" s="77" t="s">
        <v>35</v>
      </c>
      <c r="F28" s="5">
        <v>0.67</v>
      </c>
    </row>
    <row r="29" spans="1:6" ht="24" customHeight="1" thickBot="1">
      <c r="A29" s="4">
        <v>24</v>
      </c>
      <c r="B29" s="63"/>
      <c r="C29" s="74"/>
      <c r="D29" s="4" t="s">
        <v>27</v>
      </c>
      <c r="E29" s="78"/>
      <c r="F29" s="4">
        <v>0.42</v>
      </c>
    </row>
    <row r="30" spans="1:6" ht="24" customHeight="1" thickBot="1">
      <c r="A30" s="9">
        <v>25</v>
      </c>
      <c r="B30" s="79" t="s">
        <v>49</v>
      </c>
      <c r="C30" s="69"/>
      <c r="D30" s="80"/>
      <c r="E30" s="9" t="s">
        <v>34</v>
      </c>
      <c r="F30" s="21">
        <v>2</v>
      </c>
    </row>
    <row r="31" spans="1:6" ht="24" customHeight="1">
      <c r="A31" s="5">
        <v>26</v>
      </c>
      <c r="B31" s="93" t="s">
        <v>30</v>
      </c>
      <c r="C31" s="94"/>
      <c r="D31" s="5" t="s">
        <v>24</v>
      </c>
      <c r="E31" s="77" t="s">
        <v>33</v>
      </c>
      <c r="F31" s="18">
        <v>8.25</v>
      </c>
    </row>
    <row r="32" spans="1:6" ht="24" customHeight="1" thickBot="1">
      <c r="A32" s="4">
        <v>27</v>
      </c>
      <c r="B32" s="95"/>
      <c r="C32" s="96"/>
      <c r="D32" s="4" t="s">
        <v>25</v>
      </c>
      <c r="E32" s="78"/>
      <c r="F32" s="15">
        <v>13</v>
      </c>
    </row>
    <row r="33" spans="1:6" ht="24" customHeight="1">
      <c r="A33" s="5">
        <v>28</v>
      </c>
      <c r="B33" s="59" t="s">
        <v>31</v>
      </c>
      <c r="C33" s="76"/>
      <c r="D33" s="7" t="s">
        <v>24</v>
      </c>
      <c r="E33" s="77" t="s">
        <v>33</v>
      </c>
      <c r="F33" s="18">
        <v>11.8</v>
      </c>
    </row>
    <row r="34" spans="1:6" ht="24" customHeight="1" thickBot="1">
      <c r="A34" s="4">
        <v>29</v>
      </c>
      <c r="B34" s="63"/>
      <c r="C34" s="74"/>
      <c r="D34" s="8" t="s">
        <v>25</v>
      </c>
      <c r="E34" s="78"/>
      <c r="F34" s="15">
        <v>17.600000000000001</v>
      </c>
    </row>
    <row r="35" spans="1:6" ht="24" customHeight="1" thickBot="1">
      <c r="A35" s="6">
        <v>30</v>
      </c>
      <c r="B35" s="81" t="s">
        <v>50</v>
      </c>
      <c r="C35" s="82"/>
      <c r="D35" s="83"/>
      <c r="E35" s="6" t="s">
        <v>51</v>
      </c>
      <c r="F35" s="6">
        <v>0.33</v>
      </c>
    </row>
  </sheetData>
  <mergeCells count="31">
    <mergeCell ref="E33:E34"/>
    <mergeCell ref="E31:E32"/>
    <mergeCell ref="B30:D30"/>
    <mergeCell ref="B35:D35"/>
    <mergeCell ref="B24:C25"/>
    <mergeCell ref="B4:B8"/>
    <mergeCell ref="B9:C12"/>
    <mergeCell ref="B33:C34"/>
    <mergeCell ref="B31:C32"/>
    <mergeCell ref="B28:C29"/>
    <mergeCell ref="B26:C27"/>
    <mergeCell ref="B22:D22"/>
    <mergeCell ref="B17:C21"/>
    <mergeCell ref="B23:D23"/>
    <mergeCell ref="E28:E29"/>
    <mergeCell ref="E26:E27"/>
    <mergeCell ref="E24:E25"/>
    <mergeCell ref="E17:E21"/>
    <mergeCell ref="E14:E16"/>
    <mergeCell ref="A1:F1"/>
    <mergeCell ref="B14:C16"/>
    <mergeCell ref="A4:A5"/>
    <mergeCell ref="A6:A7"/>
    <mergeCell ref="F4:F8"/>
    <mergeCell ref="B13:D13"/>
    <mergeCell ref="B3:D3"/>
    <mergeCell ref="E4:E8"/>
    <mergeCell ref="C8:D8"/>
    <mergeCell ref="C6:D7"/>
    <mergeCell ref="C4:D5"/>
    <mergeCell ref="E9:E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9"/>
  <sheetViews>
    <sheetView topLeftCell="A46" workbookViewId="0">
      <selection activeCell="I39" sqref="I39:J40"/>
    </sheetView>
  </sheetViews>
  <sheetFormatPr defaultRowHeight="11.25"/>
  <cols>
    <col min="1" max="1" width="4.42578125" style="1" customWidth="1"/>
    <col min="2" max="2" width="3.85546875" style="1" customWidth="1"/>
    <col min="3" max="3" width="15.7109375" style="1" customWidth="1"/>
    <col min="4" max="4" width="29.7109375" style="1" customWidth="1"/>
    <col min="5" max="5" width="8.7109375" style="1" customWidth="1"/>
    <col min="6" max="6" width="11.85546875" style="1" customWidth="1"/>
    <col min="7" max="7" width="10.7109375" style="1" customWidth="1"/>
    <col min="8" max="8" width="4.42578125" style="1" bestFit="1" customWidth="1"/>
    <col min="9" max="9" width="3.85546875" style="1" customWidth="1"/>
    <col min="10" max="10" width="15.7109375" style="1" customWidth="1"/>
    <col min="11" max="11" width="29.7109375" style="1" customWidth="1"/>
    <col min="12" max="12" width="8.7109375" style="1" bestFit="1" customWidth="1"/>
    <col min="13" max="13" width="11.85546875" style="1" customWidth="1"/>
    <col min="14" max="14" width="7.42578125" style="1" bestFit="1" customWidth="1"/>
    <col min="15" max="16384" width="9.140625" style="1"/>
  </cols>
  <sheetData>
    <row r="1" spans="1:14" ht="15">
      <c r="D1" s="28"/>
      <c r="E1" s="28" t="s">
        <v>55</v>
      </c>
      <c r="F1" s="28"/>
      <c r="G1" s="28"/>
      <c r="H1" s="49">
        <v>4.75</v>
      </c>
    </row>
    <row r="2" spans="1:14" ht="15">
      <c r="D2" s="29"/>
      <c r="E2" s="102" t="s">
        <v>56</v>
      </c>
      <c r="F2" s="102"/>
      <c r="G2" s="102"/>
      <c r="H2" s="29"/>
    </row>
    <row r="3" spans="1:14" ht="15">
      <c r="D3" s="28"/>
      <c r="E3" s="28" t="s">
        <v>57</v>
      </c>
      <c r="F3" s="28"/>
      <c r="G3" s="28"/>
      <c r="H3" s="28"/>
    </row>
    <row r="4" spans="1:14" ht="15">
      <c r="D4" s="39"/>
      <c r="E4" s="39" t="s">
        <v>58</v>
      </c>
      <c r="F4" s="39"/>
      <c r="G4" s="39"/>
      <c r="H4" s="39"/>
    </row>
    <row r="5" spans="1:14" ht="15">
      <c r="D5" s="28"/>
      <c r="E5" s="28"/>
      <c r="F5" s="28"/>
      <c r="G5" s="28"/>
      <c r="H5" s="28"/>
    </row>
    <row r="6" spans="1:14" ht="22.5" customHeight="1">
      <c r="D6" s="27"/>
    </row>
    <row r="7" spans="1:14" ht="22.5" customHeight="1">
      <c r="A7" s="58" t="s">
        <v>53</v>
      </c>
      <c r="B7" s="58"/>
      <c r="C7" s="58"/>
      <c r="D7" s="58"/>
      <c r="E7" s="58"/>
      <c r="F7" s="58"/>
    </row>
    <row r="8" spans="1:14" ht="15.75">
      <c r="A8" s="109" t="s">
        <v>54</v>
      </c>
      <c r="B8" s="109"/>
      <c r="C8" s="109"/>
      <c r="D8" s="109"/>
      <c r="E8" s="109"/>
      <c r="F8" s="109"/>
    </row>
    <row r="9" spans="1:14" ht="12" thickBot="1"/>
    <row r="10" spans="1:14" ht="57" thickBot="1">
      <c r="A10" s="2" t="s">
        <v>3</v>
      </c>
      <c r="B10" s="103" t="s">
        <v>0</v>
      </c>
      <c r="C10" s="104"/>
      <c r="D10" s="105"/>
      <c r="E10" s="2" t="s">
        <v>8</v>
      </c>
      <c r="F10" s="2" t="s">
        <v>52</v>
      </c>
      <c r="H10" s="2" t="s">
        <v>3</v>
      </c>
      <c r="I10" s="71" t="s">
        <v>0</v>
      </c>
      <c r="J10" s="72"/>
      <c r="K10" s="73"/>
      <c r="L10" s="2" t="s">
        <v>8</v>
      </c>
      <c r="M10" s="2" t="s">
        <v>4</v>
      </c>
    </row>
    <row r="11" spans="1:14" ht="12" customHeight="1">
      <c r="A11" s="77">
        <v>1</v>
      </c>
      <c r="B11" s="116" t="s">
        <v>1</v>
      </c>
      <c r="C11" s="60" t="s">
        <v>5</v>
      </c>
      <c r="D11" s="76"/>
      <c r="E11" s="77" t="s">
        <v>2</v>
      </c>
      <c r="F11" s="107">
        <f>N11</f>
        <v>10.6875</v>
      </c>
      <c r="H11" s="65">
        <v>1</v>
      </c>
      <c r="I11" s="84" t="s">
        <v>1</v>
      </c>
      <c r="J11" s="60" t="s">
        <v>5</v>
      </c>
      <c r="K11" s="76"/>
      <c r="L11" s="65" t="s">
        <v>2</v>
      </c>
      <c r="M11" s="65">
        <v>2.25</v>
      </c>
      <c r="N11" s="100">
        <f>M11*H1</f>
        <v>10.6875</v>
      </c>
    </row>
    <row r="12" spans="1:14" ht="12" customHeight="1">
      <c r="A12" s="106"/>
      <c r="B12" s="117"/>
      <c r="C12" s="62"/>
      <c r="D12" s="75"/>
      <c r="E12" s="106"/>
      <c r="F12" s="108"/>
      <c r="H12" s="66"/>
      <c r="I12" s="85"/>
      <c r="J12" s="62"/>
      <c r="K12" s="75"/>
      <c r="L12" s="66"/>
      <c r="M12" s="66"/>
      <c r="N12" s="100"/>
    </row>
    <row r="13" spans="1:14" ht="12" customHeight="1">
      <c r="A13" s="106">
        <v>2</v>
      </c>
      <c r="B13" s="117"/>
      <c r="C13" s="62" t="s">
        <v>6</v>
      </c>
      <c r="D13" s="75"/>
      <c r="E13" s="106"/>
      <c r="F13" s="108"/>
      <c r="H13" s="66">
        <v>2</v>
      </c>
      <c r="I13" s="85"/>
      <c r="J13" s="62" t="s">
        <v>6</v>
      </c>
      <c r="K13" s="75"/>
      <c r="L13" s="66"/>
      <c r="M13" s="66"/>
      <c r="N13" s="100"/>
    </row>
    <row r="14" spans="1:14" ht="12" customHeight="1">
      <c r="A14" s="106"/>
      <c r="B14" s="117"/>
      <c r="C14" s="62"/>
      <c r="D14" s="75"/>
      <c r="E14" s="106"/>
      <c r="F14" s="108"/>
      <c r="H14" s="66"/>
      <c r="I14" s="85"/>
      <c r="J14" s="62"/>
      <c r="K14" s="75"/>
      <c r="L14" s="66"/>
      <c r="M14" s="66"/>
      <c r="N14" s="100"/>
    </row>
    <row r="15" spans="1:14" ht="24" customHeight="1" thickBot="1">
      <c r="A15" s="26">
        <v>3</v>
      </c>
      <c r="B15" s="118"/>
      <c r="C15" s="64" t="s">
        <v>7</v>
      </c>
      <c r="D15" s="74"/>
      <c r="E15" s="78"/>
      <c r="F15" s="108"/>
      <c r="H15" s="42">
        <v>3</v>
      </c>
      <c r="I15" s="86"/>
      <c r="J15" s="64" t="s">
        <v>7</v>
      </c>
      <c r="K15" s="74"/>
      <c r="L15" s="67"/>
      <c r="M15" s="67"/>
      <c r="N15" s="100"/>
    </row>
    <row r="16" spans="1:14" ht="24" customHeight="1">
      <c r="A16" s="25">
        <v>4</v>
      </c>
      <c r="B16" s="87" t="s">
        <v>44</v>
      </c>
      <c r="C16" s="88"/>
      <c r="D16" s="12" t="s">
        <v>9</v>
      </c>
      <c r="E16" s="113" t="s">
        <v>11</v>
      </c>
      <c r="F16" s="30">
        <f>N16</f>
        <v>53.4375</v>
      </c>
      <c r="H16" s="40">
        <v>4</v>
      </c>
      <c r="I16" s="87" t="s">
        <v>44</v>
      </c>
      <c r="J16" s="88"/>
      <c r="K16" s="22" t="s">
        <v>9</v>
      </c>
      <c r="L16" s="65" t="s">
        <v>11</v>
      </c>
      <c r="M16" s="40">
        <v>11.25</v>
      </c>
      <c r="N16" s="57">
        <f>M16*$H$1</f>
        <v>53.4375</v>
      </c>
    </row>
    <row r="17" spans="1:14" ht="24" customHeight="1">
      <c r="A17" s="31">
        <v>5</v>
      </c>
      <c r="B17" s="89"/>
      <c r="C17" s="90"/>
      <c r="D17" s="14" t="s">
        <v>10</v>
      </c>
      <c r="E17" s="115"/>
      <c r="F17" s="32">
        <f t="shared" ref="F17:F34" si="0">N17</f>
        <v>20.1875</v>
      </c>
      <c r="H17" s="41">
        <v>5</v>
      </c>
      <c r="I17" s="89"/>
      <c r="J17" s="90"/>
      <c r="K17" s="23" t="s">
        <v>10</v>
      </c>
      <c r="L17" s="66"/>
      <c r="M17" s="41">
        <v>4.25</v>
      </c>
      <c r="N17" s="57">
        <f t="shared" ref="N17:N43" si="1">M17*$H$1</f>
        <v>20.1875</v>
      </c>
    </row>
    <row r="18" spans="1:14" ht="24" customHeight="1">
      <c r="A18" s="31">
        <v>6</v>
      </c>
      <c r="B18" s="89"/>
      <c r="C18" s="90"/>
      <c r="D18" s="14" t="s">
        <v>45</v>
      </c>
      <c r="E18" s="115"/>
      <c r="F18" s="32">
        <f t="shared" si="0"/>
        <v>65.3125</v>
      </c>
      <c r="H18" s="41">
        <v>6</v>
      </c>
      <c r="I18" s="89"/>
      <c r="J18" s="90"/>
      <c r="K18" s="23" t="s">
        <v>45</v>
      </c>
      <c r="L18" s="66"/>
      <c r="M18" s="41">
        <v>13.75</v>
      </c>
      <c r="N18" s="57">
        <f t="shared" si="1"/>
        <v>65.3125</v>
      </c>
    </row>
    <row r="19" spans="1:14" ht="24" customHeight="1" thickBot="1">
      <c r="A19" s="26">
        <v>7</v>
      </c>
      <c r="B19" s="91"/>
      <c r="C19" s="92"/>
      <c r="D19" s="13" t="s">
        <v>46</v>
      </c>
      <c r="E19" s="114"/>
      <c r="F19" s="33">
        <f t="shared" si="0"/>
        <v>16.625</v>
      </c>
      <c r="H19" s="42">
        <v>7</v>
      </c>
      <c r="I19" s="91"/>
      <c r="J19" s="92"/>
      <c r="K19" s="24" t="s">
        <v>46</v>
      </c>
      <c r="L19" s="67"/>
      <c r="M19" s="15">
        <v>3.5</v>
      </c>
      <c r="N19" s="57">
        <f t="shared" si="1"/>
        <v>16.625</v>
      </c>
    </row>
    <row r="20" spans="1:14" ht="24" customHeight="1" thickBot="1">
      <c r="A20" s="2">
        <v>8</v>
      </c>
      <c r="B20" s="68" t="s">
        <v>13</v>
      </c>
      <c r="C20" s="69"/>
      <c r="D20" s="70"/>
      <c r="E20" s="2" t="s">
        <v>11</v>
      </c>
      <c r="F20" s="52">
        <f t="shared" si="0"/>
        <v>114</v>
      </c>
      <c r="H20" s="9">
        <v>8</v>
      </c>
      <c r="I20" s="68" t="s">
        <v>13</v>
      </c>
      <c r="J20" s="69"/>
      <c r="K20" s="70"/>
      <c r="L20" s="9" t="s">
        <v>11</v>
      </c>
      <c r="M20" s="21">
        <v>24</v>
      </c>
      <c r="N20" s="57">
        <f t="shared" si="1"/>
        <v>114</v>
      </c>
    </row>
    <row r="21" spans="1:14" ht="24" customHeight="1">
      <c r="A21" s="25">
        <v>9</v>
      </c>
      <c r="B21" s="59" t="s">
        <v>14</v>
      </c>
      <c r="C21" s="60"/>
      <c r="D21" s="34" t="s">
        <v>15</v>
      </c>
      <c r="E21" s="113" t="s">
        <v>41</v>
      </c>
      <c r="F21" s="30">
        <f t="shared" si="0"/>
        <v>24.9375</v>
      </c>
      <c r="H21" s="40">
        <v>9</v>
      </c>
      <c r="I21" s="59" t="s">
        <v>14</v>
      </c>
      <c r="J21" s="60"/>
      <c r="K21" s="16" t="s">
        <v>15</v>
      </c>
      <c r="L21" s="65" t="s">
        <v>41</v>
      </c>
      <c r="M21" s="40">
        <v>5.25</v>
      </c>
      <c r="N21" s="57">
        <f t="shared" si="1"/>
        <v>24.9375</v>
      </c>
    </row>
    <row r="22" spans="1:14" ht="24" customHeight="1">
      <c r="A22" s="31">
        <v>10</v>
      </c>
      <c r="B22" s="61"/>
      <c r="C22" s="62"/>
      <c r="D22" s="35" t="s">
        <v>9</v>
      </c>
      <c r="E22" s="115"/>
      <c r="F22" s="32">
        <f t="shared" si="0"/>
        <v>81.9375</v>
      </c>
      <c r="H22" s="41">
        <v>10</v>
      </c>
      <c r="I22" s="61"/>
      <c r="J22" s="62"/>
      <c r="K22" s="17" t="s">
        <v>9</v>
      </c>
      <c r="L22" s="66"/>
      <c r="M22" s="41">
        <v>17.25</v>
      </c>
      <c r="N22" s="57">
        <f t="shared" si="1"/>
        <v>81.9375</v>
      </c>
    </row>
    <row r="23" spans="1:14" ht="24" customHeight="1" thickBot="1">
      <c r="A23" s="26">
        <v>11</v>
      </c>
      <c r="B23" s="63"/>
      <c r="C23" s="64"/>
      <c r="D23" s="36" t="s">
        <v>12</v>
      </c>
      <c r="E23" s="114"/>
      <c r="F23" s="33">
        <f t="shared" si="0"/>
        <v>27.3125</v>
      </c>
      <c r="H23" s="42">
        <v>11</v>
      </c>
      <c r="I23" s="63"/>
      <c r="J23" s="64"/>
      <c r="K23" s="20" t="s">
        <v>12</v>
      </c>
      <c r="L23" s="67"/>
      <c r="M23" s="42">
        <v>5.75</v>
      </c>
      <c r="N23" s="57">
        <f t="shared" si="1"/>
        <v>27.3125</v>
      </c>
    </row>
    <row r="24" spans="1:14" ht="24" customHeight="1">
      <c r="A24" s="25">
        <v>12</v>
      </c>
      <c r="B24" s="59" t="s">
        <v>47</v>
      </c>
      <c r="C24" s="60"/>
      <c r="D24" s="12" t="s">
        <v>16</v>
      </c>
      <c r="E24" s="113" t="s">
        <v>40</v>
      </c>
      <c r="F24" s="30">
        <f t="shared" si="0"/>
        <v>24.9375</v>
      </c>
      <c r="H24" s="40">
        <v>12</v>
      </c>
      <c r="I24" s="59" t="s">
        <v>47</v>
      </c>
      <c r="J24" s="60"/>
      <c r="K24" s="22" t="s">
        <v>16</v>
      </c>
      <c r="L24" s="65" t="s">
        <v>40</v>
      </c>
      <c r="M24" s="18">
        <v>5.25</v>
      </c>
      <c r="N24" s="57">
        <f t="shared" si="1"/>
        <v>24.9375</v>
      </c>
    </row>
    <row r="25" spans="1:14" ht="24" customHeight="1">
      <c r="A25" s="31">
        <v>13</v>
      </c>
      <c r="B25" s="61"/>
      <c r="C25" s="62"/>
      <c r="D25" s="14" t="s">
        <v>17</v>
      </c>
      <c r="E25" s="115"/>
      <c r="F25" s="32">
        <f t="shared" si="0"/>
        <v>23.75</v>
      </c>
      <c r="H25" s="41">
        <v>13</v>
      </c>
      <c r="I25" s="61"/>
      <c r="J25" s="62"/>
      <c r="K25" s="23" t="s">
        <v>17</v>
      </c>
      <c r="L25" s="66"/>
      <c r="M25" s="19">
        <v>5</v>
      </c>
      <c r="N25" s="57">
        <f t="shared" si="1"/>
        <v>23.75</v>
      </c>
    </row>
    <row r="26" spans="1:14" ht="24" customHeight="1">
      <c r="A26" s="31">
        <v>14</v>
      </c>
      <c r="B26" s="61"/>
      <c r="C26" s="62"/>
      <c r="D26" s="14" t="s">
        <v>18</v>
      </c>
      <c r="E26" s="115"/>
      <c r="F26" s="32">
        <f t="shared" si="0"/>
        <v>30.875</v>
      </c>
      <c r="H26" s="41">
        <v>14</v>
      </c>
      <c r="I26" s="61"/>
      <c r="J26" s="62"/>
      <c r="K26" s="23" t="s">
        <v>18</v>
      </c>
      <c r="L26" s="66"/>
      <c r="M26" s="19">
        <v>6.5</v>
      </c>
      <c r="N26" s="57">
        <f t="shared" si="1"/>
        <v>30.875</v>
      </c>
    </row>
    <row r="27" spans="1:14" ht="24" customHeight="1">
      <c r="A27" s="31">
        <v>15</v>
      </c>
      <c r="B27" s="61"/>
      <c r="C27" s="62"/>
      <c r="D27" s="14" t="s">
        <v>19</v>
      </c>
      <c r="E27" s="115"/>
      <c r="F27" s="32">
        <f t="shared" si="0"/>
        <v>19</v>
      </c>
      <c r="H27" s="41">
        <v>15</v>
      </c>
      <c r="I27" s="61"/>
      <c r="J27" s="62"/>
      <c r="K27" s="23" t="s">
        <v>19</v>
      </c>
      <c r="L27" s="66"/>
      <c r="M27" s="19">
        <v>4</v>
      </c>
      <c r="N27" s="57">
        <f t="shared" si="1"/>
        <v>19</v>
      </c>
    </row>
    <row r="28" spans="1:14" ht="24" customHeight="1" thickBot="1">
      <c r="A28" s="26">
        <v>16</v>
      </c>
      <c r="B28" s="63"/>
      <c r="C28" s="64"/>
      <c r="D28" s="13" t="s">
        <v>20</v>
      </c>
      <c r="E28" s="114"/>
      <c r="F28" s="33">
        <f t="shared" si="0"/>
        <v>36.8125</v>
      </c>
      <c r="H28" s="42">
        <v>16</v>
      </c>
      <c r="I28" s="63"/>
      <c r="J28" s="64"/>
      <c r="K28" s="24" t="s">
        <v>20</v>
      </c>
      <c r="L28" s="67"/>
      <c r="M28" s="15">
        <v>7.75</v>
      </c>
      <c r="N28" s="57">
        <f t="shared" si="1"/>
        <v>36.8125</v>
      </c>
    </row>
    <row r="29" spans="1:14" ht="24" customHeight="1" thickBot="1">
      <c r="A29" s="2">
        <v>17</v>
      </c>
      <c r="B29" s="68" t="s">
        <v>21</v>
      </c>
      <c r="C29" s="69"/>
      <c r="D29" s="70"/>
      <c r="E29" s="2" t="s">
        <v>39</v>
      </c>
      <c r="F29" s="53">
        <f t="shared" si="0"/>
        <v>4.75</v>
      </c>
      <c r="H29" s="9">
        <v>17</v>
      </c>
      <c r="I29" s="97" t="s">
        <v>21</v>
      </c>
      <c r="J29" s="98"/>
      <c r="K29" s="99"/>
      <c r="L29" s="9" t="s">
        <v>39</v>
      </c>
      <c r="M29" s="21">
        <v>1</v>
      </c>
      <c r="N29" s="57">
        <f t="shared" si="1"/>
        <v>4.75</v>
      </c>
    </row>
    <row r="30" spans="1:14" ht="24" customHeight="1" thickBot="1">
      <c r="A30" s="2">
        <v>18</v>
      </c>
      <c r="B30" s="68" t="s">
        <v>48</v>
      </c>
      <c r="C30" s="69"/>
      <c r="D30" s="70"/>
      <c r="E30" s="2" t="s">
        <v>38</v>
      </c>
      <c r="F30" s="51">
        <f t="shared" si="0"/>
        <v>10.6875</v>
      </c>
      <c r="H30" s="9">
        <v>18</v>
      </c>
      <c r="I30" s="68" t="s">
        <v>48</v>
      </c>
      <c r="J30" s="69"/>
      <c r="K30" s="70"/>
      <c r="L30" s="2" t="s">
        <v>38</v>
      </c>
      <c r="M30" s="9">
        <v>2.25</v>
      </c>
      <c r="N30" s="57">
        <f t="shared" si="1"/>
        <v>10.6875</v>
      </c>
    </row>
    <row r="31" spans="1:14" ht="24" customHeight="1">
      <c r="A31" s="25">
        <v>19</v>
      </c>
      <c r="B31" s="59" t="s">
        <v>32</v>
      </c>
      <c r="C31" s="60"/>
      <c r="D31" s="34" t="s">
        <v>22</v>
      </c>
      <c r="E31" s="113" t="s">
        <v>37</v>
      </c>
      <c r="F31" s="30">
        <f t="shared" si="0"/>
        <v>0.90249999999999997</v>
      </c>
      <c r="H31" s="40">
        <v>19</v>
      </c>
      <c r="I31" s="59" t="s">
        <v>32</v>
      </c>
      <c r="J31" s="60"/>
      <c r="K31" s="16" t="s">
        <v>22</v>
      </c>
      <c r="L31" s="65" t="s">
        <v>37</v>
      </c>
      <c r="M31" s="40">
        <v>0.19</v>
      </c>
      <c r="N31" s="57">
        <f t="shared" si="1"/>
        <v>0.90249999999999997</v>
      </c>
    </row>
    <row r="32" spans="1:14" ht="24" customHeight="1" thickBot="1">
      <c r="A32" s="26">
        <v>20</v>
      </c>
      <c r="B32" s="63"/>
      <c r="C32" s="64"/>
      <c r="D32" s="36" t="s">
        <v>23</v>
      </c>
      <c r="E32" s="114"/>
      <c r="F32" s="33">
        <f t="shared" si="0"/>
        <v>1.0449999999999999</v>
      </c>
      <c r="H32" s="42">
        <v>20</v>
      </c>
      <c r="I32" s="63"/>
      <c r="J32" s="64"/>
      <c r="K32" s="20" t="s">
        <v>23</v>
      </c>
      <c r="L32" s="67"/>
      <c r="M32" s="42">
        <v>0.22</v>
      </c>
      <c r="N32" s="57">
        <f t="shared" si="1"/>
        <v>1.0449999999999999</v>
      </c>
    </row>
    <row r="33" spans="1:14" ht="24" customHeight="1">
      <c r="A33" s="25">
        <v>21</v>
      </c>
      <c r="B33" s="59" t="s">
        <v>28</v>
      </c>
      <c r="C33" s="60"/>
      <c r="D33" s="34" t="s">
        <v>24</v>
      </c>
      <c r="E33" s="113" t="s">
        <v>36</v>
      </c>
      <c r="F33" s="30">
        <f t="shared" si="0"/>
        <v>7.125</v>
      </c>
      <c r="H33" s="40">
        <v>21</v>
      </c>
      <c r="I33" s="59" t="s">
        <v>28</v>
      </c>
      <c r="J33" s="60"/>
      <c r="K33" s="16" t="s">
        <v>24</v>
      </c>
      <c r="L33" s="65" t="s">
        <v>36</v>
      </c>
      <c r="M33" s="18">
        <v>1.5</v>
      </c>
      <c r="N33" s="57">
        <f t="shared" si="1"/>
        <v>7.125</v>
      </c>
    </row>
    <row r="34" spans="1:14" ht="24" customHeight="1" thickBot="1">
      <c r="A34" s="26">
        <v>22</v>
      </c>
      <c r="B34" s="63"/>
      <c r="C34" s="64"/>
      <c r="D34" s="36" t="s">
        <v>25</v>
      </c>
      <c r="E34" s="114"/>
      <c r="F34" s="33">
        <f t="shared" si="0"/>
        <v>11.494999999999999</v>
      </c>
      <c r="H34" s="42">
        <v>22</v>
      </c>
      <c r="I34" s="63"/>
      <c r="J34" s="64"/>
      <c r="K34" s="20" t="s">
        <v>25</v>
      </c>
      <c r="L34" s="67"/>
      <c r="M34" s="42">
        <v>2.42</v>
      </c>
      <c r="N34" s="57">
        <f t="shared" si="1"/>
        <v>11.494999999999999</v>
      </c>
    </row>
    <row r="35" spans="1:14" ht="24" customHeight="1" thickBot="1">
      <c r="A35" s="37"/>
      <c r="B35" s="11"/>
      <c r="C35" s="11"/>
      <c r="D35" s="37"/>
      <c r="E35" s="37"/>
      <c r="F35" s="38"/>
      <c r="H35" s="10"/>
      <c r="I35" s="11"/>
      <c r="J35" s="11"/>
      <c r="K35" s="10"/>
      <c r="L35" s="10"/>
      <c r="M35" s="10"/>
      <c r="N35" s="57"/>
    </row>
    <row r="36" spans="1:14" ht="24" customHeight="1">
      <c r="A36" s="43">
        <v>23</v>
      </c>
      <c r="B36" s="60" t="s">
        <v>29</v>
      </c>
      <c r="C36" s="60"/>
      <c r="D36" s="44" t="s">
        <v>26</v>
      </c>
      <c r="E36" s="111" t="s">
        <v>35</v>
      </c>
      <c r="F36" s="30">
        <f>N36</f>
        <v>3.1825000000000001</v>
      </c>
      <c r="H36" s="40">
        <v>23</v>
      </c>
      <c r="I36" s="59" t="s">
        <v>29</v>
      </c>
      <c r="J36" s="76"/>
      <c r="K36" s="40" t="s">
        <v>26</v>
      </c>
      <c r="L36" s="77" t="s">
        <v>35</v>
      </c>
      <c r="M36" s="40">
        <v>0.67</v>
      </c>
      <c r="N36" s="57">
        <f t="shared" si="1"/>
        <v>3.1825000000000001</v>
      </c>
    </row>
    <row r="37" spans="1:14" ht="24" customHeight="1" thickBot="1">
      <c r="A37" s="45">
        <v>24</v>
      </c>
      <c r="B37" s="64"/>
      <c r="C37" s="64"/>
      <c r="D37" s="46" t="s">
        <v>27</v>
      </c>
      <c r="E37" s="112"/>
      <c r="F37" s="33">
        <f t="shared" ref="F37:F43" si="2">N37</f>
        <v>1.9949999999999999</v>
      </c>
      <c r="H37" s="42">
        <v>24</v>
      </c>
      <c r="I37" s="63"/>
      <c r="J37" s="74"/>
      <c r="K37" s="42" t="s">
        <v>27</v>
      </c>
      <c r="L37" s="78"/>
      <c r="M37" s="42">
        <v>0.42</v>
      </c>
      <c r="N37" s="57">
        <f t="shared" si="1"/>
        <v>1.9949999999999999</v>
      </c>
    </row>
    <row r="38" spans="1:14" ht="24" customHeight="1" thickBot="1">
      <c r="A38" s="47">
        <v>25</v>
      </c>
      <c r="B38" s="69" t="s">
        <v>49</v>
      </c>
      <c r="C38" s="69"/>
      <c r="D38" s="69"/>
      <c r="E38" s="48" t="s">
        <v>34</v>
      </c>
      <c r="F38" s="54">
        <f t="shared" si="2"/>
        <v>9.5</v>
      </c>
      <c r="H38" s="9">
        <v>25</v>
      </c>
      <c r="I38" s="79" t="s">
        <v>49</v>
      </c>
      <c r="J38" s="69"/>
      <c r="K38" s="80"/>
      <c r="L38" s="9" t="s">
        <v>34</v>
      </c>
      <c r="M38" s="21">
        <v>2</v>
      </c>
      <c r="N38" s="57">
        <f t="shared" si="1"/>
        <v>9.5</v>
      </c>
    </row>
    <row r="39" spans="1:14" ht="24" customHeight="1">
      <c r="A39" s="43">
        <v>26</v>
      </c>
      <c r="B39" s="60" t="s">
        <v>30</v>
      </c>
      <c r="C39" s="60"/>
      <c r="D39" s="44" t="s">
        <v>24</v>
      </c>
      <c r="E39" s="111" t="s">
        <v>33</v>
      </c>
      <c r="F39" s="30">
        <f t="shared" si="2"/>
        <v>39.1875</v>
      </c>
      <c r="H39" s="40">
        <v>26</v>
      </c>
      <c r="I39" s="93" t="s">
        <v>30</v>
      </c>
      <c r="J39" s="94"/>
      <c r="K39" s="40" t="s">
        <v>24</v>
      </c>
      <c r="L39" s="77" t="s">
        <v>33</v>
      </c>
      <c r="M39" s="18">
        <v>8.25</v>
      </c>
      <c r="N39" s="57">
        <f t="shared" si="1"/>
        <v>39.1875</v>
      </c>
    </row>
    <row r="40" spans="1:14" ht="24" customHeight="1" thickBot="1">
      <c r="A40" s="45">
        <v>27</v>
      </c>
      <c r="B40" s="64"/>
      <c r="C40" s="64"/>
      <c r="D40" s="46" t="s">
        <v>25</v>
      </c>
      <c r="E40" s="112"/>
      <c r="F40" s="33">
        <f t="shared" si="2"/>
        <v>61.75</v>
      </c>
      <c r="H40" s="42">
        <v>27</v>
      </c>
      <c r="I40" s="95"/>
      <c r="J40" s="96"/>
      <c r="K40" s="42" t="s">
        <v>25</v>
      </c>
      <c r="L40" s="78"/>
      <c r="M40" s="15">
        <v>13</v>
      </c>
      <c r="N40" s="57">
        <f t="shared" si="1"/>
        <v>61.75</v>
      </c>
    </row>
    <row r="41" spans="1:14" ht="24" customHeight="1">
      <c r="A41" s="43">
        <v>28</v>
      </c>
      <c r="B41" s="60" t="s">
        <v>31</v>
      </c>
      <c r="C41" s="60"/>
      <c r="D41" s="44" t="s">
        <v>24</v>
      </c>
      <c r="E41" s="111" t="s">
        <v>33</v>
      </c>
      <c r="F41" s="30">
        <f t="shared" si="2"/>
        <v>56.050000000000004</v>
      </c>
      <c r="H41" s="40">
        <v>28</v>
      </c>
      <c r="I41" s="59" t="s">
        <v>31</v>
      </c>
      <c r="J41" s="76"/>
      <c r="K41" s="7" t="s">
        <v>24</v>
      </c>
      <c r="L41" s="77" t="s">
        <v>33</v>
      </c>
      <c r="M41" s="18">
        <v>11.8</v>
      </c>
      <c r="N41" s="57">
        <f t="shared" si="1"/>
        <v>56.050000000000004</v>
      </c>
    </row>
    <row r="42" spans="1:14" ht="24" customHeight="1" thickBot="1">
      <c r="A42" s="45">
        <v>29</v>
      </c>
      <c r="B42" s="64"/>
      <c r="C42" s="64"/>
      <c r="D42" s="46" t="s">
        <v>25</v>
      </c>
      <c r="E42" s="112"/>
      <c r="F42" s="33">
        <f t="shared" si="2"/>
        <v>83.600000000000009</v>
      </c>
      <c r="H42" s="42">
        <v>29</v>
      </c>
      <c r="I42" s="63"/>
      <c r="J42" s="74"/>
      <c r="K42" s="8" t="s">
        <v>25</v>
      </c>
      <c r="L42" s="78"/>
      <c r="M42" s="15">
        <v>17.600000000000001</v>
      </c>
      <c r="N42" s="57">
        <f t="shared" si="1"/>
        <v>83.600000000000009</v>
      </c>
    </row>
    <row r="43" spans="1:14" ht="24" customHeight="1" thickBot="1">
      <c r="A43" s="47">
        <v>30</v>
      </c>
      <c r="B43" s="69" t="s">
        <v>50</v>
      </c>
      <c r="C43" s="69"/>
      <c r="D43" s="69"/>
      <c r="E43" s="50" t="s">
        <v>51</v>
      </c>
      <c r="F43" s="55">
        <f t="shared" si="2"/>
        <v>1.5675000000000001</v>
      </c>
      <c r="H43" s="6">
        <v>30</v>
      </c>
      <c r="I43" s="81" t="s">
        <v>50</v>
      </c>
      <c r="J43" s="82"/>
      <c r="K43" s="83"/>
      <c r="L43" s="6" t="s">
        <v>51</v>
      </c>
      <c r="M43" s="6">
        <v>0.33</v>
      </c>
      <c r="N43" s="57">
        <f t="shared" si="1"/>
        <v>1.5675000000000001</v>
      </c>
    </row>
    <row r="46" spans="1:14" ht="15">
      <c r="D46" s="27" t="s">
        <v>42</v>
      </c>
      <c r="E46" s="110" t="s">
        <v>43</v>
      </c>
      <c r="F46" s="110"/>
    </row>
    <row r="48" spans="1:14" ht="15">
      <c r="C48" s="56" t="s">
        <v>59</v>
      </c>
    </row>
    <row r="49" spans="4:6" ht="15">
      <c r="D49" s="56" t="s">
        <v>60</v>
      </c>
      <c r="E49" s="101" t="s">
        <v>61</v>
      </c>
      <c r="F49" s="101"/>
    </row>
  </sheetData>
  <mergeCells count="66">
    <mergeCell ref="B31:C32"/>
    <mergeCell ref="E31:E32"/>
    <mergeCell ref="C13:D14"/>
    <mergeCell ref="C15:D15"/>
    <mergeCell ref="B16:C19"/>
    <mergeCell ref="E16:E19"/>
    <mergeCell ref="B20:D20"/>
    <mergeCell ref="B21:C23"/>
    <mergeCell ref="E21:E23"/>
    <mergeCell ref="B24:C28"/>
    <mergeCell ref="E24:E28"/>
    <mergeCell ref="B29:D29"/>
    <mergeCell ref="B30:D30"/>
    <mergeCell ref="B11:B15"/>
    <mergeCell ref="C11:D12"/>
    <mergeCell ref="E11:E15"/>
    <mergeCell ref="E46:F46"/>
    <mergeCell ref="B41:C42"/>
    <mergeCell ref="E41:E42"/>
    <mergeCell ref="B43:D43"/>
    <mergeCell ref="B33:C34"/>
    <mergeCell ref="E33:E34"/>
    <mergeCell ref="B36:C37"/>
    <mergeCell ref="E36:E37"/>
    <mergeCell ref="B38:D38"/>
    <mergeCell ref="B39:C40"/>
    <mergeCell ref="E39:E40"/>
    <mergeCell ref="E2:G2"/>
    <mergeCell ref="I10:K10"/>
    <mergeCell ref="H11:H12"/>
    <mergeCell ref="I11:I15"/>
    <mergeCell ref="J11:K12"/>
    <mergeCell ref="A7:F7"/>
    <mergeCell ref="B10:D10"/>
    <mergeCell ref="A11:A12"/>
    <mergeCell ref="F11:F15"/>
    <mergeCell ref="A13:A14"/>
    <mergeCell ref="A8:F8"/>
    <mergeCell ref="L11:L15"/>
    <mergeCell ref="M11:M15"/>
    <mergeCell ref="H13:H14"/>
    <mergeCell ref="J13:K14"/>
    <mergeCell ref="J15:K15"/>
    <mergeCell ref="I31:J32"/>
    <mergeCell ref="L31:L32"/>
    <mergeCell ref="I16:J19"/>
    <mergeCell ref="L16:L19"/>
    <mergeCell ref="I20:K20"/>
    <mergeCell ref="I21:J23"/>
    <mergeCell ref="L21:L23"/>
    <mergeCell ref="N11:N15"/>
    <mergeCell ref="E49:F49"/>
    <mergeCell ref="I39:J40"/>
    <mergeCell ref="L39:L40"/>
    <mergeCell ref="I41:J42"/>
    <mergeCell ref="L41:L42"/>
    <mergeCell ref="I43:K43"/>
    <mergeCell ref="I33:J34"/>
    <mergeCell ref="L33:L34"/>
    <mergeCell ref="I36:J37"/>
    <mergeCell ref="L36:L37"/>
    <mergeCell ref="I38:K38"/>
    <mergeCell ref="I24:J28"/>
    <mergeCell ref="L24:L28"/>
    <mergeCell ref="I29:K29"/>
    <mergeCell ref="I30:K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Прейскурант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2018-10-05T06:07:33Z</dcterms:modified>
</cp:coreProperties>
</file>